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5480" windowHeight="9480" activeTab="0"/>
  </bookViews>
  <sheets>
    <sheet name="ИТОГ" sheetId="1" r:id="rId1"/>
  </sheets>
  <definedNames/>
  <calcPr fullCalcOnLoad="1"/>
</workbook>
</file>

<file path=xl/sharedStrings.xml><?xml version="1.0" encoding="utf-8"?>
<sst xmlns="http://schemas.openxmlformats.org/spreadsheetml/2006/main" count="235" uniqueCount="110">
  <si>
    <t>№</t>
  </si>
  <si>
    <t>ФИ</t>
  </si>
  <si>
    <t>Школа</t>
  </si>
  <si>
    <t>Гимназия</t>
  </si>
  <si>
    <t>НБСОШ №2</t>
  </si>
  <si>
    <t>I</t>
  </si>
  <si>
    <t>II</t>
  </si>
  <si>
    <t>III</t>
  </si>
  <si>
    <t>НБСОШ №1</t>
  </si>
  <si>
    <t>Павловская СОШ</t>
  </si>
  <si>
    <t>Бедиминская СОШ</t>
  </si>
  <si>
    <t>Нахаринская СОШ</t>
  </si>
  <si>
    <t>сумма</t>
  </si>
  <si>
    <t>место</t>
  </si>
  <si>
    <t>баллы</t>
  </si>
  <si>
    <t>Хоробутская СОШ</t>
  </si>
  <si>
    <t>IV</t>
  </si>
  <si>
    <t>Томторская СОШ</t>
  </si>
  <si>
    <t>Техтюрская СОШ</t>
  </si>
  <si>
    <t>МСОШ</t>
  </si>
  <si>
    <t>V</t>
  </si>
  <si>
    <t>VI</t>
  </si>
  <si>
    <t>Протокол муниципального этапа Всероссийской олимпиады школьников по предмету ФИЗИКА</t>
  </si>
  <si>
    <t>Васильева Маша</t>
  </si>
  <si>
    <t xml:space="preserve">Гимназия </t>
  </si>
  <si>
    <t xml:space="preserve">Иванова Валя </t>
  </si>
  <si>
    <t>Лукина Туяра</t>
  </si>
  <si>
    <t xml:space="preserve">Решетников Роберт </t>
  </si>
  <si>
    <t>Охлопков Андрей</t>
  </si>
  <si>
    <t>Романова Аня</t>
  </si>
  <si>
    <t>Зайнуллин Степа</t>
  </si>
  <si>
    <t>Зыков Степа</t>
  </si>
  <si>
    <t>ФИЗИКА 9 класс</t>
  </si>
  <si>
    <t>ФИЗИКА 10 класс</t>
  </si>
  <si>
    <t>ФИЗИКА 11 класс</t>
  </si>
  <si>
    <t>ФИЗИКА 7 класс</t>
  </si>
  <si>
    <t>Неустроев Лёня</t>
  </si>
  <si>
    <t>Слепцова Айна</t>
  </si>
  <si>
    <t>Каплина Айта</t>
  </si>
  <si>
    <t>Тюнгюлюнская СОШ</t>
  </si>
  <si>
    <t>эксп</t>
  </si>
  <si>
    <t>сумма баллов</t>
  </si>
  <si>
    <t>II-III</t>
  </si>
  <si>
    <t>Неустроева Маша</t>
  </si>
  <si>
    <t>ФИЗИКА 8 класс</t>
  </si>
  <si>
    <t xml:space="preserve">Луковцева Яна </t>
  </si>
  <si>
    <t>Потапов Саша</t>
  </si>
  <si>
    <t>Стручкова полина</t>
  </si>
  <si>
    <t>Захарова Сахая</t>
  </si>
  <si>
    <t>Аргунов Владик</t>
  </si>
  <si>
    <t>Ильин Ваня</t>
  </si>
  <si>
    <t>Горохова Иванна</t>
  </si>
  <si>
    <t xml:space="preserve">Федоров Рома </t>
  </si>
  <si>
    <t>Гуманитарная СОШ</t>
  </si>
  <si>
    <t>Осипова Катя</t>
  </si>
  <si>
    <t>Шишигина Марина</t>
  </si>
  <si>
    <t>Федоров Алеша</t>
  </si>
  <si>
    <t>Ябловская Маша</t>
  </si>
  <si>
    <t>Сергеева Вика</t>
  </si>
  <si>
    <t>Толстякова Туяра</t>
  </si>
  <si>
    <t xml:space="preserve">Эверстов Сема </t>
  </si>
  <si>
    <t>Борисов Егор</t>
  </si>
  <si>
    <t xml:space="preserve">Стручкова Аня </t>
  </si>
  <si>
    <t xml:space="preserve">Баишев Костя </t>
  </si>
  <si>
    <t>Григорьев Ариан</t>
  </si>
  <si>
    <t>Захарова Полина</t>
  </si>
  <si>
    <t xml:space="preserve">Винокуров Софрон </t>
  </si>
  <si>
    <t>Горохова женя</t>
  </si>
  <si>
    <t>Харитонов Сергей</t>
  </si>
  <si>
    <t>Ноговицын Петя</t>
  </si>
  <si>
    <t xml:space="preserve">Тастыгин Кеша </t>
  </si>
  <si>
    <t xml:space="preserve">Скрябина Анжелика </t>
  </si>
  <si>
    <t>Морозова Лина</t>
  </si>
  <si>
    <t>Павлов Андрей</t>
  </si>
  <si>
    <t>Васильева Ира</t>
  </si>
  <si>
    <t xml:space="preserve">Гуманитарная </t>
  </si>
  <si>
    <t>Баишева Кюннэй</t>
  </si>
  <si>
    <t xml:space="preserve">Шарин Дима </t>
  </si>
  <si>
    <t>ТехтюрскаяСОШ</t>
  </si>
  <si>
    <t>Герасимова Мария</t>
  </si>
  <si>
    <t>Мельджехсинская СОШ</t>
  </si>
  <si>
    <t>Федорова Галя</t>
  </si>
  <si>
    <t>Яковлева Аня</t>
  </si>
  <si>
    <t>Хаптагайская СОШ</t>
  </si>
  <si>
    <t>Стручков Кеша</t>
  </si>
  <si>
    <t>Дяконов Игорь</t>
  </si>
  <si>
    <t>Тролуков Вася</t>
  </si>
  <si>
    <t>Попова Саргы</t>
  </si>
  <si>
    <t>Шарина Валя</t>
  </si>
  <si>
    <t>-</t>
  </si>
  <si>
    <t>Григорьева Ньургуяна</t>
  </si>
  <si>
    <t>Сергучева Сахая</t>
  </si>
  <si>
    <t>Жабыльская СОШ</t>
  </si>
  <si>
    <t>Скрябин Миша</t>
  </si>
  <si>
    <t>Николаев проня</t>
  </si>
  <si>
    <t>Гаврильев Давид</t>
  </si>
  <si>
    <t>Винокуров Павел</t>
  </si>
  <si>
    <t xml:space="preserve">Шергин Иннокентий </t>
  </si>
  <si>
    <t>Аргунова Влада</t>
  </si>
  <si>
    <t>Босиков андрей</t>
  </si>
  <si>
    <t>Ильина Саргы</t>
  </si>
  <si>
    <t>Харанская СОШ</t>
  </si>
  <si>
    <t>Никаноров Эдик</t>
  </si>
  <si>
    <t>Костромыкина Маша</t>
  </si>
  <si>
    <t>Филиппова Таня</t>
  </si>
  <si>
    <t>Тыллыминская СОШ</t>
  </si>
  <si>
    <t>Андреева Ариса</t>
  </si>
  <si>
    <t>Бугаев Егор</t>
  </si>
  <si>
    <t>Стручков Миша</t>
  </si>
  <si>
    <t>Респ. этап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</si>
</sst>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tabSelected="1" workbookViewId="0" topLeftCell="A54">
      <selection activeCell="C81" sqref="C81"/>
    </sheetView>
  </sheetViews>
  <sheetFormatPr defaultColWidth="9.00390625" defaultRowHeight="12.75"/>
  <cols>
    <col min="1" max="1" width="3.00390625" style="0" bestFit="1" customWidth="1"/>
    <col min="2" max="2" width="20.125" style="0" bestFit="1" customWidth="1"/>
    <col min="3" max="3" width="22.125" style="0" bestFit="1" customWidth="1"/>
    <col min="4" max="4" width="4.75390625" style="0" customWidth="1"/>
    <col min="5" max="5" width="4.25390625" style="5" customWidth="1"/>
    <col min="6" max="7" width="4.375" style="0" customWidth="1"/>
    <col min="8" max="8" width="6.75390625" style="0" bestFit="1" customWidth="1"/>
    <col min="9" max="9" width="5.125" style="0" bestFit="1" customWidth="1"/>
    <col min="10" max="11" width="8.125" style="0" customWidth="1"/>
    <col min="12" max="12" width="10.125" style="0" bestFit="1" customWidth="1"/>
  </cols>
  <sheetData>
    <row r="1" spans="1:11" ht="12.75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3.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thickBot="1">
      <c r="A4" s="26" t="s">
        <v>35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1" ht="12.75">
      <c r="A5" s="29" t="s">
        <v>0</v>
      </c>
      <c r="B5" s="31" t="s">
        <v>1</v>
      </c>
      <c r="C5" s="31" t="s">
        <v>2</v>
      </c>
      <c r="D5" s="31" t="s">
        <v>14</v>
      </c>
      <c r="E5" s="31"/>
      <c r="F5" s="31"/>
      <c r="G5" s="31"/>
      <c r="H5" s="31"/>
      <c r="I5" s="31"/>
      <c r="J5" s="33" t="s">
        <v>41</v>
      </c>
      <c r="K5" s="35" t="s">
        <v>13</v>
      </c>
    </row>
    <row r="6" spans="1:11" ht="13.5" thickBot="1">
      <c r="A6" s="30"/>
      <c r="B6" s="32"/>
      <c r="C6" s="32"/>
      <c r="D6" s="13">
        <v>1</v>
      </c>
      <c r="E6" s="14">
        <v>2</v>
      </c>
      <c r="F6" s="13">
        <v>3</v>
      </c>
      <c r="G6" s="13">
        <v>4</v>
      </c>
      <c r="H6" s="13" t="s">
        <v>12</v>
      </c>
      <c r="I6" s="13" t="s">
        <v>40</v>
      </c>
      <c r="J6" s="34"/>
      <c r="K6" s="36"/>
    </row>
    <row r="7" spans="1:12" ht="12.75">
      <c r="A7" s="10">
        <v>1</v>
      </c>
      <c r="B7" s="1" t="s">
        <v>43</v>
      </c>
      <c r="C7" s="1" t="s">
        <v>10</v>
      </c>
      <c r="D7" s="19">
        <v>0</v>
      </c>
      <c r="E7" s="20">
        <v>10</v>
      </c>
      <c r="F7" s="19">
        <v>3</v>
      </c>
      <c r="G7" s="19">
        <v>2</v>
      </c>
      <c r="H7" s="11">
        <f aca="true" t="shared" si="0" ref="H7:H18">SUM(D7:G7)</f>
        <v>15</v>
      </c>
      <c r="I7" s="19">
        <v>12</v>
      </c>
      <c r="J7" s="11">
        <f aca="true" t="shared" si="1" ref="J7:J18">H7+I7</f>
        <v>27</v>
      </c>
      <c r="K7" s="11" t="s">
        <v>5</v>
      </c>
      <c r="L7" t="s">
        <v>109</v>
      </c>
    </row>
    <row r="8" spans="1:11" ht="12.75">
      <c r="A8" s="9">
        <v>2</v>
      </c>
      <c r="B8" s="2" t="s">
        <v>25</v>
      </c>
      <c r="C8" s="2" t="s">
        <v>24</v>
      </c>
      <c r="D8" s="3">
        <v>0</v>
      </c>
      <c r="E8" s="6">
        <v>1.5</v>
      </c>
      <c r="F8" s="3">
        <v>2</v>
      </c>
      <c r="G8" s="3">
        <v>0</v>
      </c>
      <c r="H8" s="11">
        <f t="shared" si="0"/>
        <v>3.5</v>
      </c>
      <c r="I8" s="3">
        <v>12</v>
      </c>
      <c r="J8" s="11">
        <f t="shared" si="1"/>
        <v>15.5</v>
      </c>
      <c r="K8" s="3" t="s">
        <v>42</v>
      </c>
    </row>
    <row r="9" spans="1:11" ht="12.75">
      <c r="A9" s="10">
        <v>3</v>
      </c>
      <c r="B9" s="1" t="s">
        <v>27</v>
      </c>
      <c r="C9" s="1" t="s">
        <v>24</v>
      </c>
      <c r="D9" s="3">
        <v>1</v>
      </c>
      <c r="E9" s="6">
        <v>10</v>
      </c>
      <c r="F9" s="3">
        <v>1</v>
      </c>
      <c r="G9" s="3">
        <v>0.5</v>
      </c>
      <c r="H9" s="11">
        <f t="shared" si="0"/>
        <v>12.5</v>
      </c>
      <c r="I9" s="3">
        <v>3</v>
      </c>
      <c r="J9" s="11">
        <f t="shared" si="1"/>
        <v>15.5</v>
      </c>
      <c r="K9" s="3" t="s">
        <v>42</v>
      </c>
    </row>
    <row r="10" spans="1:11" ht="12.75">
      <c r="A10" s="9">
        <v>4</v>
      </c>
      <c r="B10" s="1" t="s">
        <v>29</v>
      </c>
      <c r="C10" s="1" t="s">
        <v>24</v>
      </c>
      <c r="D10" s="3">
        <v>0</v>
      </c>
      <c r="E10" s="6">
        <v>10</v>
      </c>
      <c r="F10" s="3">
        <v>0</v>
      </c>
      <c r="G10" s="3">
        <v>2</v>
      </c>
      <c r="H10" s="11">
        <f t="shared" si="0"/>
        <v>12</v>
      </c>
      <c r="I10" s="3">
        <v>3</v>
      </c>
      <c r="J10" s="11">
        <f t="shared" si="1"/>
        <v>15</v>
      </c>
      <c r="K10" s="3" t="s">
        <v>16</v>
      </c>
    </row>
    <row r="11" spans="1:11" ht="12.75">
      <c r="A11" s="10">
        <v>5</v>
      </c>
      <c r="B11" s="2" t="s">
        <v>26</v>
      </c>
      <c r="C11" s="2" t="s">
        <v>24</v>
      </c>
      <c r="D11" s="3">
        <v>0</v>
      </c>
      <c r="E11" s="6">
        <v>10</v>
      </c>
      <c r="F11" s="3">
        <v>1</v>
      </c>
      <c r="G11" s="3">
        <v>0</v>
      </c>
      <c r="H11" s="11">
        <f t="shared" si="0"/>
        <v>11</v>
      </c>
      <c r="I11" s="3">
        <v>3</v>
      </c>
      <c r="J11" s="11">
        <f t="shared" si="1"/>
        <v>14</v>
      </c>
      <c r="K11" s="3" t="s">
        <v>20</v>
      </c>
    </row>
    <row r="12" spans="1:11" ht="12.75">
      <c r="A12" s="9">
        <v>6</v>
      </c>
      <c r="B12" s="9" t="s">
        <v>38</v>
      </c>
      <c r="C12" s="9" t="s">
        <v>39</v>
      </c>
      <c r="D12" s="3">
        <v>1</v>
      </c>
      <c r="E12" s="6">
        <v>10</v>
      </c>
      <c r="F12" s="3">
        <v>2</v>
      </c>
      <c r="G12" s="3">
        <v>0</v>
      </c>
      <c r="H12" s="11">
        <f t="shared" si="0"/>
        <v>13</v>
      </c>
      <c r="I12" s="3">
        <v>0</v>
      </c>
      <c r="J12" s="11">
        <f t="shared" si="1"/>
        <v>13</v>
      </c>
      <c r="K12" s="3" t="s">
        <v>21</v>
      </c>
    </row>
    <row r="13" spans="1:11" ht="12.75">
      <c r="A13" s="10">
        <v>7</v>
      </c>
      <c r="B13" s="1" t="s">
        <v>36</v>
      </c>
      <c r="C13" s="1" t="s">
        <v>24</v>
      </c>
      <c r="D13" s="3">
        <v>1</v>
      </c>
      <c r="E13" s="6">
        <v>10</v>
      </c>
      <c r="F13" s="3">
        <v>1</v>
      </c>
      <c r="G13" s="3">
        <v>0</v>
      </c>
      <c r="H13" s="11">
        <f t="shared" si="0"/>
        <v>12</v>
      </c>
      <c r="I13" s="3">
        <v>0</v>
      </c>
      <c r="J13" s="11">
        <f t="shared" si="1"/>
        <v>12</v>
      </c>
      <c r="K13" s="3"/>
    </row>
    <row r="14" spans="1:11" ht="12.75">
      <c r="A14" s="9">
        <v>8</v>
      </c>
      <c r="B14" s="1" t="s">
        <v>30</v>
      </c>
      <c r="C14" s="1" t="s">
        <v>8</v>
      </c>
      <c r="D14" s="3">
        <v>0</v>
      </c>
      <c r="E14" s="6">
        <v>1</v>
      </c>
      <c r="F14" s="3">
        <v>1</v>
      </c>
      <c r="G14" s="3">
        <v>0</v>
      </c>
      <c r="H14" s="11">
        <f t="shared" si="0"/>
        <v>2</v>
      </c>
      <c r="I14" s="3">
        <v>9</v>
      </c>
      <c r="J14" s="11">
        <f t="shared" si="1"/>
        <v>11</v>
      </c>
      <c r="K14" s="3"/>
    </row>
    <row r="15" spans="1:11" ht="12.75">
      <c r="A15" s="10">
        <v>9</v>
      </c>
      <c r="B15" s="2" t="s">
        <v>28</v>
      </c>
      <c r="C15" s="2" t="s">
        <v>24</v>
      </c>
      <c r="D15" s="7">
        <v>0</v>
      </c>
      <c r="E15" s="8">
        <v>6</v>
      </c>
      <c r="F15" s="7">
        <v>1</v>
      </c>
      <c r="G15" s="7">
        <v>0</v>
      </c>
      <c r="H15" s="11">
        <f t="shared" si="0"/>
        <v>7</v>
      </c>
      <c r="I15" s="7">
        <v>3</v>
      </c>
      <c r="J15" s="11">
        <f t="shared" si="1"/>
        <v>10</v>
      </c>
      <c r="K15" s="3"/>
    </row>
    <row r="16" spans="1:11" ht="12.75">
      <c r="A16" s="9">
        <v>10</v>
      </c>
      <c r="B16" s="1" t="s">
        <v>23</v>
      </c>
      <c r="C16" s="1" t="s">
        <v>24</v>
      </c>
      <c r="D16" s="3">
        <v>1</v>
      </c>
      <c r="E16" s="6">
        <v>1</v>
      </c>
      <c r="F16" s="3">
        <v>1</v>
      </c>
      <c r="G16" s="3">
        <v>1</v>
      </c>
      <c r="H16" s="11">
        <f t="shared" si="0"/>
        <v>4</v>
      </c>
      <c r="I16" s="3">
        <v>3</v>
      </c>
      <c r="J16" s="11">
        <f t="shared" si="1"/>
        <v>7</v>
      </c>
      <c r="K16" s="3"/>
    </row>
    <row r="17" spans="1:11" ht="12.75">
      <c r="A17" s="10">
        <v>11</v>
      </c>
      <c r="B17" s="1" t="s">
        <v>31</v>
      </c>
      <c r="C17" s="1" t="s">
        <v>4</v>
      </c>
      <c r="D17" s="3">
        <v>0</v>
      </c>
      <c r="E17" s="6">
        <v>0</v>
      </c>
      <c r="F17" s="3">
        <v>0</v>
      </c>
      <c r="G17" s="3">
        <v>5</v>
      </c>
      <c r="H17" s="11">
        <f t="shared" si="0"/>
        <v>5</v>
      </c>
      <c r="I17" s="3">
        <v>0</v>
      </c>
      <c r="J17" s="11">
        <f t="shared" si="1"/>
        <v>5</v>
      </c>
      <c r="K17" s="3"/>
    </row>
    <row r="18" spans="1:11" ht="12.75">
      <c r="A18" s="9">
        <v>12</v>
      </c>
      <c r="B18" s="9" t="s">
        <v>37</v>
      </c>
      <c r="C18" s="9" t="s">
        <v>39</v>
      </c>
      <c r="D18" s="3">
        <v>1</v>
      </c>
      <c r="E18" s="6">
        <v>1</v>
      </c>
      <c r="F18" s="3">
        <v>1</v>
      </c>
      <c r="G18" s="3">
        <v>2</v>
      </c>
      <c r="H18" s="11">
        <f t="shared" si="0"/>
        <v>5</v>
      </c>
      <c r="I18" s="3">
        <v>0</v>
      </c>
      <c r="J18" s="11">
        <f t="shared" si="1"/>
        <v>5</v>
      </c>
      <c r="K18" s="3"/>
    </row>
    <row r="19" spans="1:11" ht="13.5" thickBot="1">
      <c r="A19" s="15"/>
      <c r="B19" s="16"/>
      <c r="C19" s="16"/>
      <c r="D19" s="17"/>
      <c r="E19" s="18"/>
      <c r="F19" s="17"/>
      <c r="G19" s="17"/>
      <c r="H19" s="17"/>
      <c r="I19" s="17"/>
      <c r="J19" s="17"/>
      <c r="K19" s="17"/>
    </row>
    <row r="20" spans="1:11" ht="13.5" thickBot="1">
      <c r="A20" s="26" t="s">
        <v>44</v>
      </c>
      <c r="B20" s="27"/>
      <c r="C20" s="27"/>
      <c r="D20" s="27"/>
      <c r="E20" s="27"/>
      <c r="F20" s="27"/>
      <c r="G20" s="27"/>
      <c r="H20" s="27"/>
      <c r="I20" s="27"/>
      <c r="J20" s="27"/>
      <c r="K20" s="28"/>
    </row>
    <row r="21" spans="1:11" ht="12.75">
      <c r="A21" s="29" t="s">
        <v>0</v>
      </c>
      <c r="B21" s="31" t="s">
        <v>1</v>
      </c>
      <c r="C21" s="31" t="s">
        <v>2</v>
      </c>
      <c r="D21" s="31" t="s">
        <v>14</v>
      </c>
      <c r="E21" s="31"/>
      <c r="F21" s="31"/>
      <c r="G21" s="31"/>
      <c r="H21" s="31"/>
      <c r="I21" s="31"/>
      <c r="J21" s="33" t="s">
        <v>41</v>
      </c>
      <c r="K21" s="35" t="s">
        <v>13</v>
      </c>
    </row>
    <row r="22" spans="1:11" ht="13.5" thickBot="1">
      <c r="A22" s="30"/>
      <c r="B22" s="32"/>
      <c r="C22" s="32"/>
      <c r="D22" s="13">
        <v>1</v>
      </c>
      <c r="E22" s="14">
        <v>2</v>
      </c>
      <c r="F22" s="13">
        <v>3</v>
      </c>
      <c r="G22" s="13">
        <v>4</v>
      </c>
      <c r="H22" s="13" t="s">
        <v>12</v>
      </c>
      <c r="I22" s="13" t="s">
        <v>40</v>
      </c>
      <c r="J22" s="34"/>
      <c r="K22" s="36"/>
    </row>
    <row r="23" spans="1:12" ht="12.75">
      <c r="A23" s="10">
        <v>1</v>
      </c>
      <c r="B23" s="1" t="s">
        <v>46</v>
      </c>
      <c r="C23" s="1" t="s">
        <v>3</v>
      </c>
      <c r="D23" s="11">
        <v>3</v>
      </c>
      <c r="E23" s="12">
        <v>0</v>
      </c>
      <c r="F23" s="11">
        <v>10</v>
      </c>
      <c r="G23" s="11">
        <v>4.5</v>
      </c>
      <c r="H23" s="11">
        <f aca="true" t="shared" si="2" ref="H23:H38">SUM(D23:G23)</f>
        <v>17.5</v>
      </c>
      <c r="I23" s="11">
        <v>15</v>
      </c>
      <c r="J23" s="11">
        <f aca="true" t="shared" si="3" ref="J23:J38">H23+I23</f>
        <v>32.5</v>
      </c>
      <c r="K23" s="11" t="s">
        <v>5</v>
      </c>
      <c r="L23" t="s">
        <v>109</v>
      </c>
    </row>
    <row r="24" spans="1:12" ht="12.75">
      <c r="A24" s="9">
        <v>2</v>
      </c>
      <c r="B24" s="2" t="s">
        <v>45</v>
      </c>
      <c r="C24" s="2" t="s">
        <v>3</v>
      </c>
      <c r="D24" s="3">
        <v>1</v>
      </c>
      <c r="E24" s="6">
        <v>0</v>
      </c>
      <c r="F24" s="3">
        <v>10</v>
      </c>
      <c r="G24" s="3">
        <v>1.5</v>
      </c>
      <c r="H24" s="11">
        <f t="shared" si="2"/>
        <v>12.5</v>
      </c>
      <c r="I24" s="3">
        <v>15</v>
      </c>
      <c r="J24" s="11">
        <f t="shared" si="3"/>
        <v>27.5</v>
      </c>
      <c r="K24" s="3" t="s">
        <v>6</v>
      </c>
      <c r="L24" t="s">
        <v>109</v>
      </c>
    </row>
    <row r="25" spans="1:12" ht="12.75">
      <c r="A25" s="10">
        <v>3</v>
      </c>
      <c r="B25" s="2" t="s">
        <v>59</v>
      </c>
      <c r="C25" s="2" t="s">
        <v>39</v>
      </c>
      <c r="D25" s="3">
        <v>0</v>
      </c>
      <c r="E25" s="6">
        <v>3</v>
      </c>
      <c r="F25" s="3">
        <v>10</v>
      </c>
      <c r="G25" s="3">
        <v>1</v>
      </c>
      <c r="H25" s="11">
        <f t="shared" si="2"/>
        <v>14</v>
      </c>
      <c r="I25" s="3">
        <v>13</v>
      </c>
      <c r="J25" s="11">
        <f t="shared" si="3"/>
        <v>27</v>
      </c>
      <c r="K25" s="3" t="s">
        <v>7</v>
      </c>
      <c r="L25" t="s">
        <v>109</v>
      </c>
    </row>
    <row r="26" spans="1:12" ht="12.75">
      <c r="A26" s="9">
        <v>4</v>
      </c>
      <c r="B26" s="1" t="s">
        <v>48</v>
      </c>
      <c r="C26" s="1" t="s">
        <v>3</v>
      </c>
      <c r="D26" s="3">
        <v>0</v>
      </c>
      <c r="E26" s="6">
        <v>1</v>
      </c>
      <c r="F26" s="3">
        <v>10</v>
      </c>
      <c r="G26" s="3">
        <v>1</v>
      </c>
      <c r="H26" s="11">
        <f t="shared" si="2"/>
        <v>12</v>
      </c>
      <c r="I26" s="3">
        <v>14</v>
      </c>
      <c r="J26" s="11">
        <f t="shared" si="3"/>
        <v>26</v>
      </c>
      <c r="K26" s="3" t="s">
        <v>16</v>
      </c>
      <c r="L26" t="s">
        <v>109</v>
      </c>
    </row>
    <row r="27" spans="1:12" ht="12.75">
      <c r="A27" s="10">
        <v>5</v>
      </c>
      <c r="B27" s="2" t="s">
        <v>47</v>
      </c>
      <c r="C27" s="2" t="s">
        <v>3</v>
      </c>
      <c r="D27" s="3">
        <v>1</v>
      </c>
      <c r="E27" s="6">
        <v>2</v>
      </c>
      <c r="F27" s="3">
        <v>1</v>
      </c>
      <c r="G27" s="3">
        <v>0.5</v>
      </c>
      <c r="H27" s="11">
        <f t="shared" si="2"/>
        <v>4.5</v>
      </c>
      <c r="I27" s="3">
        <v>15</v>
      </c>
      <c r="J27" s="11">
        <f t="shared" si="3"/>
        <v>19.5</v>
      </c>
      <c r="K27" s="3" t="s">
        <v>20</v>
      </c>
      <c r="L27" t="s">
        <v>109</v>
      </c>
    </row>
    <row r="28" spans="1:11" ht="12.75">
      <c r="A28" s="9">
        <v>6</v>
      </c>
      <c r="B28" s="1" t="s">
        <v>56</v>
      </c>
      <c r="C28" s="1" t="s">
        <v>3</v>
      </c>
      <c r="D28" s="3">
        <v>1</v>
      </c>
      <c r="E28" s="6">
        <v>0</v>
      </c>
      <c r="F28" s="3">
        <v>10</v>
      </c>
      <c r="G28" s="3">
        <v>0.5</v>
      </c>
      <c r="H28" s="11">
        <f t="shared" si="2"/>
        <v>11.5</v>
      </c>
      <c r="I28" s="3">
        <v>7</v>
      </c>
      <c r="J28" s="11">
        <f t="shared" si="3"/>
        <v>18.5</v>
      </c>
      <c r="K28" s="3" t="s">
        <v>21</v>
      </c>
    </row>
    <row r="29" spans="1:11" ht="12.75">
      <c r="A29" s="10">
        <v>7</v>
      </c>
      <c r="B29" s="1" t="s">
        <v>50</v>
      </c>
      <c r="C29" s="1" t="s">
        <v>3</v>
      </c>
      <c r="D29" s="3">
        <v>0</v>
      </c>
      <c r="E29" s="6">
        <v>3</v>
      </c>
      <c r="F29" s="3">
        <v>2</v>
      </c>
      <c r="G29" s="3">
        <v>0.5</v>
      </c>
      <c r="H29" s="11">
        <f t="shared" si="2"/>
        <v>5.5</v>
      </c>
      <c r="I29" s="3">
        <v>12</v>
      </c>
      <c r="J29" s="11">
        <f t="shared" si="3"/>
        <v>17.5</v>
      </c>
      <c r="K29" s="3"/>
    </row>
    <row r="30" spans="1:11" ht="12.75">
      <c r="A30" s="9">
        <v>8</v>
      </c>
      <c r="B30" s="1" t="s">
        <v>52</v>
      </c>
      <c r="C30" s="1" t="s">
        <v>8</v>
      </c>
      <c r="D30" s="3">
        <v>5</v>
      </c>
      <c r="E30" s="6">
        <v>0</v>
      </c>
      <c r="F30" s="3">
        <v>1</v>
      </c>
      <c r="G30" s="3">
        <v>0.5</v>
      </c>
      <c r="H30" s="11">
        <f t="shared" si="2"/>
        <v>6.5</v>
      </c>
      <c r="I30" s="3">
        <v>10</v>
      </c>
      <c r="J30" s="11">
        <f t="shared" si="3"/>
        <v>16.5</v>
      </c>
      <c r="K30" s="3"/>
    </row>
    <row r="31" spans="1:11" ht="12.75">
      <c r="A31" s="10">
        <v>9</v>
      </c>
      <c r="B31" s="1" t="s">
        <v>51</v>
      </c>
      <c r="C31" s="1" t="s">
        <v>19</v>
      </c>
      <c r="D31" s="3">
        <v>0</v>
      </c>
      <c r="E31" s="6">
        <v>0</v>
      </c>
      <c r="F31" s="3">
        <v>8</v>
      </c>
      <c r="G31" s="3">
        <v>0.5</v>
      </c>
      <c r="H31" s="11">
        <f t="shared" si="2"/>
        <v>8.5</v>
      </c>
      <c r="I31" s="3">
        <v>6</v>
      </c>
      <c r="J31" s="11">
        <f t="shared" si="3"/>
        <v>14.5</v>
      </c>
      <c r="K31" s="3"/>
    </row>
    <row r="32" spans="1:11" ht="12.75">
      <c r="A32" s="9">
        <v>10</v>
      </c>
      <c r="B32" s="1" t="s">
        <v>55</v>
      </c>
      <c r="C32" s="1" t="s">
        <v>19</v>
      </c>
      <c r="D32" s="3">
        <v>0</v>
      </c>
      <c r="E32" s="6">
        <v>0</v>
      </c>
      <c r="F32" s="3">
        <v>10</v>
      </c>
      <c r="G32" s="3">
        <v>0</v>
      </c>
      <c r="H32" s="11">
        <f t="shared" si="2"/>
        <v>10</v>
      </c>
      <c r="I32" s="3">
        <v>4</v>
      </c>
      <c r="J32" s="11">
        <f t="shared" si="3"/>
        <v>14</v>
      </c>
      <c r="K32" s="3"/>
    </row>
    <row r="33" spans="1:11" ht="12.75">
      <c r="A33" s="10">
        <v>11</v>
      </c>
      <c r="B33" s="1" t="s">
        <v>43</v>
      </c>
      <c r="C33" s="1" t="s">
        <v>53</v>
      </c>
      <c r="D33" s="7">
        <v>1</v>
      </c>
      <c r="E33" s="8">
        <v>0</v>
      </c>
      <c r="F33" s="7">
        <v>10</v>
      </c>
      <c r="G33" s="7">
        <v>0</v>
      </c>
      <c r="H33" s="11">
        <f t="shared" si="2"/>
        <v>11</v>
      </c>
      <c r="I33" s="7">
        <v>0</v>
      </c>
      <c r="J33" s="11">
        <f t="shared" si="3"/>
        <v>11</v>
      </c>
      <c r="K33" s="3"/>
    </row>
    <row r="34" spans="1:11" ht="12.75">
      <c r="A34" s="9">
        <v>12</v>
      </c>
      <c r="B34" s="1" t="s">
        <v>60</v>
      </c>
      <c r="C34" s="1" t="s">
        <v>39</v>
      </c>
      <c r="D34" s="3">
        <v>0</v>
      </c>
      <c r="E34" s="6">
        <v>0</v>
      </c>
      <c r="F34" s="3">
        <v>0</v>
      </c>
      <c r="G34" s="3">
        <v>0.5</v>
      </c>
      <c r="H34" s="11">
        <f t="shared" si="2"/>
        <v>0.5</v>
      </c>
      <c r="I34" s="3">
        <v>10</v>
      </c>
      <c r="J34" s="11">
        <f t="shared" si="3"/>
        <v>10.5</v>
      </c>
      <c r="K34" s="3"/>
    </row>
    <row r="35" spans="1:11" ht="12.75">
      <c r="A35" s="10">
        <v>13</v>
      </c>
      <c r="B35" s="2" t="s">
        <v>49</v>
      </c>
      <c r="C35" s="2" t="s">
        <v>19</v>
      </c>
      <c r="D35" s="7">
        <v>0</v>
      </c>
      <c r="E35" s="8">
        <v>0</v>
      </c>
      <c r="F35" s="7">
        <v>0</v>
      </c>
      <c r="G35" s="7">
        <v>0</v>
      </c>
      <c r="H35" s="11">
        <f t="shared" si="2"/>
        <v>0</v>
      </c>
      <c r="I35" s="7">
        <v>9</v>
      </c>
      <c r="J35" s="11">
        <f t="shared" si="3"/>
        <v>9</v>
      </c>
      <c r="K35" s="3"/>
    </row>
    <row r="36" spans="1:11" ht="12.75">
      <c r="A36" s="9">
        <v>14</v>
      </c>
      <c r="B36" s="2" t="s">
        <v>57</v>
      </c>
      <c r="C36" s="2" t="s">
        <v>19</v>
      </c>
      <c r="D36" s="3">
        <v>0</v>
      </c>
      <c r="E36" s="6">
        <v>0</v>
      </c>
      <c r="F36" s="3">
        <v>0</v>
      </c>
      <c r="G36" s="3">
        <v>0.5</v>
      </c>
      <c r="H36" s="11">
        <f t="shared" si="2"/>
        <v>0.5</v>
      </c>
      <c r="I36" s="3">
        <v>8</v>
      </c>
      <c r="J36" s="11">
        <f t="shared" si="3"/>
        <v>8.5</v>
      </c>
      <c r="K36" s="3"/>
    </row>
    <row r="37" spans="1:11" ht="12.75">
      <c r="A37" s="10">
        <v>15</v>
      </c>
      <c r="B37" s="1" t="s">
        <v>58</v>
      </c>
      <c r="C37" s="1" t="s">
        <v>15</v>
      </c>
      <c r="D37" s="3">
        <v>0</v>
      </c>
      <c r="E37" s="6">
        <v>0</v>
      </c>
      <c r="F37" s="3">
        <v>0</v>
      </c>
      <c r="G37" s="3">
        <v>1.5</v>
      </c>
      <c r="H37" s="11">
        <f t="shared" si="2"/>
        <v>1.5</v>
      </c>
      <c r="I37" s="3">
        <v>6</v>
      </c>
      <c r="J37" s="11">
        <f t="shared" si="3"/>
        <v>7.5</v>
      </c>
      <c r="K37" s="3"/>
    </row>
    <row r="38" spans="1:11" ht="12.75">
      <c r="A38" s="9">
        <v>16</v>
      </c>
      <c r="B38" s="1" t="s">
        <v>54</v>
      </c>
      <c r="C38" s="1" t="s">
        <v>19</v>
      </c>
      <c r="D38" s="3">
        <v>0</v>
      </c>
      <c r="E38" s="6">
        <v>0</v>
      </c>
      <c r="F38" s="3">
        <v>0</v>
      </c>
      <c r="G38" s="3">
        <v>0</v>
      </c>
      <c r="H38" s="11">
        <f t="shared" si="2"/>
        <v>0</v>
      </c>
      <c r="I38" s="3">
        <v>4</v>
      </c>
      <c r="J38" s="11">
        <f t="shared" si="3"/>
        <v>4</v>
      </c>
      <c r="K38" s="3"/>
    </row>
    <row r="39" ht="13.5" thickBot="1"/>
    <row r="40" spans="1:11" ht="13.5" thickBot="1">
      <c r="A40" s="26" t="s">
        <v>32</v>
      </c>
      <c r="B40" s="27"/>
      <c r="C40" s="27"/>
      <c r="D40" s="27"/>
      <c r="E40" s="27"/>
      <c r="F40" s="27"/>
      <c r="G40" s="27"/>
      <c r="H40" s="27"/>
      <c r="I40" s="27"/>
      <c r="J40" s="27"/>
      <c r="K40" s="28"/>
    </row>
    <row r="41" spans="1:11" ht="12.75">
      <c r="A41" s="29" t="s">
        <v>0</v>
      </c>
      <c r="B41" s="31" t="s">
        <v>1</v>
      </c>
      <c r="C41" s="31" t="s">
        <v>2</v>
      </c>
      <c r="D41" s="31" t="s">
        <v>14</v>
      </c>
      <c r="E41" s="31"/>
      <c r="F41" s="31"/>
      <c r="G41" s="31"/>
      <c r="H41" s="31"/>
      <c r="I41" s="31"/>
      <c r="J41" s="33" t="s">
        <v>41</v>
      </c>
      <c r="K41" s="35" t="s">
        <v>13</v>
      </c>
    </row>
    <row r="42" spans="1:11" ht="13.5" thickBot="1">
      <c r="A42" s="30"/>
      <c r="B42" s="32"/>
      <c r="C42" s="32"/>
      <c r="D42" s="13">
        <v>1</v>
      </c>
      <c r="E42" s="14">
        <v>2</v>
      </c>
      <c r="F42" s="13">
        <v>3</v>
      </c>
      <c r="G42" s="13">
        <v>4</v>
      </c>
      <c r="H42" s="13" t="s">
        <v>12</v>
      </c>
      <c r="I42" s="13" t="s">
        <v>40</v>
      </c>
      <c r="J42" s="34"/>
      <c r="K42" s="36"/>
    </row>
    <row r="43" spans="1:12" ht="12.75">
      <c r="A43" s="10">
        <v>1</v>
      </c>
      <c r="B43" s="1" t="s">
        <v>61</v>
      </c>
      <c r="C43" s="1" t="s">
        <v>3</v>
      </c>
      <c r="D43" s="11">
        <v>5</v>
      </c>
      <c r="E43" s="12">
        <v>8</v>
      </c>
      <c r="F43" s="11">
        <v>1</v>
      </c>
      <c r="G43" s="11">
        <v>10</v>
      </c>
      <c r="H43" s="11">
        <f aca="true" t="shared" si="4" ref="H43:H53">SUM(D43:G43)</f>
        <v>24</v>
      </c>
      <c r="I43" s="11">
        <v>12.5</v>
      </c>
      <c r="J43" s="11">
        <f aca="true" t="shared" si="5" ref="J43:J53">H43+I43</f>
        <v>36.5</v>
      </c>
      <c r="K43" s="11" t="s">
        <v>5</v>
      </c>
      <c r="L43" t="s">
        <v>109</v>
      </c>
    </row>
    <row r="44" spans="1:12" ht="12.75">
      <c r="A44" s="9">
        <v>2</v>
      </c>
      <c r="B44" s="1" t="s">
        <v>69</v>
      </c>
      <c r="C44" s="1" t="s">
        <v>39</v>
      </c>
      <c r="D44" s="3">
        <v>8</v>
      </c>
      <c r="E44" s="6">
        <v>10</v>
      </c>
      <c r="F44" s="3">
        <v>2</v>
      </c>
      <c r="G44" s="3">
        <v>0</v>
      </c>
      <c r="H44" s="11">
        <f t="shared" si="4"/>
        <v>20</v>
      </c>
      <c r="I44" s="3">
        <v>15</v>
      </c>
      <c r="J44" s="11">
        <f t="shared" si="5"/>
        <v>35</v>
      </c>
      <c r="K44" s="3" t="s">
        <v>6</v>
      </c>
      <c r="L44" t="s">
        <v>109</v>
      </c>
    </row>
    <row r="45" spans="1:12" ht="12.75">
      <c r="A45" s="9">
        <v>3</v>
      </c>
      <c r="B45" s="2" t="s">
        <v>62</v>
      </c>
      <c r="C45" s="2" t="s">
        <v>3</v>
      </c>
      <c r="D45" s="3">
        <v>5</v>
      </c>
      <c r="E45" s="6">
        <v>6</v>
      </c>
      <c r="F45" s="3">
        <v>0</v>
      </c>
      <c r="G45" s="3">
        <v>5</v>
      </c>
      <c r="H45" s="11">
        <f t="shared" si="4"/>
        <v>16</v>
      </c>
      <c r="I45" s="3">
        <v>13.5</v>
      </c>
      <c r="J45" s="11">
        <f t="shared" si="5"/>
        <v>29.5</v>
      </c>
      <c r="K45" s="3" t="s">
        <v>7</v>
      </c>
      <c r="L45" t="s">
        <v>109</v>
      </c>
    </row>
    <row r="46" spans="1:12" ht="12.75">
      <c r="A46" s="10">
        <v>4</v>
      </c>
      <c r="B46" s="1" t="s">
        <v>64</v>
      </c>
      <c r="C46" s="1" t="s">
        <v>3</v>
      </c>
      <c r="D46" s="3">
        <v>2</v>
      </c>
      <c r="E46" s="6">
        <v>5.5</v>
      </c>
      <c r="F46" s="3">
        <v>0</v>
      </c>
      <c r="G46" s="3">
        <v>10</v>
      </c>
      <c r="H46" s="11">
        <f t="shared" si="4"/>
        <v>17.5</v>
      </c>
      <c r="I46" s="3">
        <v>11</v>
      </c>
      <c r="J46" s="11">
        <f t="shared" si="5"/>
        <v>28.5</v>
      </c>
      <c r="K46" s="3" t="s">
        <v>16</v>
      </c>
      <c r="L46" t="s">
        <v>109</v>
      </c>
    </row>
    <row r="47" spans="1:12" ht="12.75">
      <c r="A47" s="9">
        <v>5</v>
      </c>
      <c r="B47" s="2" t="s">
        <v>71</v>
      </c>
      <c r="C47" s="2" t="s">
        <v>39</v>
      </c>
      <c r="D47" s="3">
        <v>0</v>
      </c>
      <c r="E47" s="6">
        <v>4.5</v>
      </c>
      <c r="F47" s="3">
        <v>0.5</v>
      </c>
      <c r="G47" s="3">
        <v>5</v>
      </c>
      <c r="H47" s="11">
        <f t="shared" si="4"/>
        <v>10</v>
      </c>
      <c r="I47" s="3">
        <v>13</v>
      </c>
      <c r="J47" s="11">
        <f t="shared" si="5"/>
        <v>23</v>
      </c>
      <c r="K47" s="3" t="s">
        <v>20</v>
      </c>
      <c r="L47" t="s">
        <v>109</v>
      </c>
    </row>
    <row r="48" spans="1:12" ht="12.75">
      <c r="A48" s="9">
        <v>6</v>
      </c>
      <c r="B48" s="2" t="s">
        <v>63</v>
      </c>
      <c r="C48" s="2" t="s">
        <v>3</v>
      </c>
      <c r="D48" s="3">
        <v>2</v>
      </c>
      <c r="E48" s="6">
        <v>4</v>
      </c>
      <c r="F48" s="3">
        <v>0</v>
      </c>
      <c r="G48" s="3">
        <v>2</v>
      </c>
      <c r="H48" s="11">
        <f t="shared" si="4"/>
        <v>8</v>
      </c>
      <c r="I48" s="3">
        <v>13.5</v>
      </c>
      <c r="J48" s="11">
        <f t="shared" si="5"/>
        <v>21.5</v>
      </c>
      <c r="K48" s="3" t="s">
        <v>21</v>
      </c>
      <c r="L48" t="s">
        <v>109</v>
      </c>
    </row>
    <row r="49" spans="1:11" ht="12.75">
      <c r="A49" s="10">
        <v>7</v>
      </c>
      <c r="B49" s="1" t="s">
        <v>65</v>
      </c>
      <c r="C49" s="1" t="s">
        <v>3</v>
      </c>
      <c r="D49" s="3">
        <v>4</v>
      </c>
      <c r="E49" s="6">
        <v>1.5</v>
      </c>
      <c r="F49" s="3">
        <v>0</v>
      </c>
      <c r="G49" s="3">
        <v>3</v>
      </c>
      <c r="H49" s="11">
        <f t="shared" si="4"/>
        <v>8.5</v>
      </c>
      <c r="I49" s="3">
        <v>6.5</v>
      </c>
      <c r="J49" s="11">
        <f t="shared" si="5"/>
        <v>15</v>
      </c>
      <c r="K49" s="3"/>
    </row>
    <row r="50" spans="1:11" ht="12.75">
      <c r="A50" s="9">
        <v>8</v>
      </c>
      <c r="B50" s="1" t="s">
        <v>68</v>
      </c>
      <c r="C50" s="1" t="s">
        <v>3</v>
      </c>
      <c r="D50" s="7">
        <v>2</v>
      </c>
      <c r="E50" s="8">
        <v>2</v>
      </c>
      <c r="F50" s="7">
        <v>0</v>
      </c>
      <c r="G50" s="7">
        <v>2</v>
      </c>
      <c r="H50" s="11">
        <f t="shared" si="4"/>
        <v>6</v>
      </c>
      <c r="I50" s="7">
        <v>5.5</v>
      </c>
      <c r="J50" s="11">
        <f t="shared" si="5"/>
        <v>11.5</v>
      </c>
      <c r="K50" s="3"/>
    </row>
    <row r="51" spans="1:11" ht="12.75">
      <c r="A51" s="9">
        <v>9</v>
      </c>
      <c r="B51" s="1" t="s">
        <v>66</v>
      </c>
      <c r="C51" s="1" t="s">
        <v>18</v>
      </c>
      <c r="D51" s="3">
        <v>0</v>
      </c>
      <c r="E51" s="6">
        <v>0</v>
      </c>
      <c r="F51" s="3">
        <v>0</v>
      </c>
      <c r="G51" s="3">
        <v>0</v>
      </c>
      <c r="H51" s="11">
        <f t="shared" si="4"/>
        <v>0</v>
      </c>
      <c r="I51" s="3">
        <v>11</v>
      </c>
      <c r="J51" s="11">
        <f t="shared" si="5"/>
        <v>11</v>
      </c>
      <c r="K51" s="3"/>
    </row>
    <row r="52" spans="1:11" ht="12.75">
      <c r="A52" s="10">
        <v>10</v>
      </c>
      <c r="B52" s="1" t="s">
        <v>67</v>
      </c>
      <c r="C52" s="1" t="s">
        <v>53</v>
      </c>
      <c r="D52" s="3">
        <v>0</v>
      </c>
      <c r="E52" s="6">
        <v>1.5</v>
      </c>
      <c r="F52" s="3">
        <v>0</v>
      </c>
      <c r="G52" s="3">
        <v>0.5</v>
      </c>
      <c r="H52" s="11">
        <f t="shared" si="4"/>
        <v>2</v>
      </c>
      <c r="I52" s="3">
        <v>8</v>
      </c>
      <c r="J52" s="11">
        <f t="shared" si="5"/>
        <v>10</v>
      </c>
      <c r="K52" s="3"/>
    </row>
    <row r="53" spans="1:11" ht="12.75">
      <c r="A53" s="9">
        <v>11</v>
      </c>
      <c r="B53" s="1" t="s">
        <v>70</v>
      </c>
      <c r="C53" s="1" t="s">
        <v>15</v>
      </c>
      <c r="D53" s="3">
        <v>0</v>
      </c>
      <c r="E53" s="6">
        <v>2</v>
      </c>
      <c r="F53" s="3">
        <v>0.5</v>
      </c>
      <c r="G53" s="3">
        <v>0</v>
      </c>
      <c r="H53" s="11">
        <f t="shared" si="4"/>
        <v>2.5</v>
      </c>
      <c r="I53" s="3">
        <v>5.5</v>
      </c>
      <c r="J53" s="11">
        <f t="shared" si="5"/>
        <v>8</v>
      </c>
      <c r="K53" s="3"/>
    </row>
    <row r="54" ht="13.5" thickBot="1"/>
    <row r="55" spans="1:11" ht="13.5" thickBot="1">
      <c r="A55" s="26" t="s">
        <v>33</v>
      </c>
      <c r="B55" s="27"/>
      <c r="C55" s="27"/>
      <c r="D55" s="27"/>
      <c r="E55" s="27"/>
      <c r="F55" s="27"/>
      <c r="G55" s="27"/>
      <c r="H55" s="27"/>
      <c r="I55" s="27"/>
      <c r="J55" s="27"/>
      <c r="K55" s="28"/>
    </row>
    <row r="56" spans="1:11" ht="12.75">
      <c r="A56" s="29" t="s">
        <v>0</v>
      </c>
      <c r="B56" s="31" t="s">
        <v>1</v>
      </c>
      <c r="C56" s="31" t="s">
        <v>2</v>
      </c>
      <c r="D56" s="31" t="s">
        <v>14</v>
      </c>
      <c r="E56" s="31"/>
      <c r="F56" s="31"/>
      <c r="G56" s="31"/>
      <c r="H56" s="31"/>
      <c r="I56" s="31"/>
      <c r="J56" s="33" t="s">
        <v>41</v>
      </c>
      <c r="K56" s="35" t="s">
        <v>13</v>
      </c>
    </row>
    <row r="57" spans="1:11" ht="13.5" thickBot="1">
      <c r="A57" s="30"/>
      <c r="B57" s="32"/>
      <c r="C57" s="32"/>
      <c r="D57" s="13">
        <v>1</v>
      </c>
      <c r="E57" s="14">
        <v>2</v>
      </c>
      <c r="F57" s="13">
        <v>3</v>
      </c>
      <c r="G57" s="13">
        <v>4</v>
      </c>
      <c r="H57" s="13">
        <v>5</v>
      </c>
      <c r="I57" s="13" t="s">
        <v>40</v>
      </c>
      <c r="J57" s="34"/>
      <c r="K57" s="36"/>
    </row>
    <row r="58" spans="1:12" ht="12.75">
      <c r="A58" s="10">
        <v>8</v>
      </c>
      <c r="B58" s="1" t="s">
        <v>72</v>
      </c>
      <c r="C58" s="1" t="s">
        <v>3</v>
      </c>
      <c r="D58" s="19">
        <v>10</v>
      </c>
      <c r="E58" s="20">
        <v>10</v>
      </c>
      <c r="F58" s="19">
        <v>3</v>
      </c>
      <c r="G58" s="19">
        <v>2</v>
      </c>
      <c r="H58" s="11">
        <v>5</v>
      </c>
      <c r="I58" s="19">
        <v>9</v>
      </c>
      <c r="J58" s="11">
        <f aca="true" t="shared" si="6" ref="J58:J63">D58+E58+F58+G58+H58+I58</f>
        <v>39</v>
      </c>
      <c r="K58" s="11" t="s">
        <v>5</v>
      </c>
      <c r="L58" t="s">
        <v>109</v>
      </c>
    </row>
    <row r="59" spans="1:12" ht="12.75">
      <c r="A59" s="9">
        <v>1</v>
      </c>
      <c r="B59" s="2" t="s">
        <v>84</v>
      </c>
      <c r="C59" s="2" t="s">
        <v>39</v>
      </c>
      <c r="D59" s="3">
        <v>10</v>
      </c>
      <c r="E59" s="6">
        <v>10</v>
      </c>
      <c r="F59" s="3">
        <v>2</v>
      </c>
      <c r="G59" s="3">
        <v>1</v>
      </c>
      <c r="H59" s="11">
        <v>0</v>
      </c>
      <c r="I59" s="3">
        <v>11</v>
      </c>
      <c r="J59" s="11">
        <f t="shared" si="6"/>
        <v>34</v>
      </c>
      <c r="K59" s="3" t="s">
        <v>42</v>
      </c>
      <c r="L59" t="s">
        <v>109</v>
      </c>
    </row>
    <row r="60" spans="1:12" ht="12.75">
      <c r="A60" s="9">
        <v>7</v>
      </c>
      <c r="B60" s="2" t="s">
        <v>88</v>
      </c>
      <c r="C60" s="2" t="s">
        <v>39</v>
      </c>
      <c r="D60" s="3">
        <v>10</v>
      </c>
      <c r="E60" s="6">
        <v>0</v>
      </c>
      <c r="F60" s="3">
        <v>5</v>
      </c>
      <c r="G60" s="3">
        <v>4</v>
      </c>
      <c r="H60" s="11">
        <v>0</v>
      </c>
      <c r="I60" s="3">
        <v>15</v>
      </c>
      <c r="J60" s="11">
        <f t="shared" si="6"/>
        <v>34</v>
      </c>
      <c r="K60" s="3" t="s">
        <v>42</v>
      </c>
      <c r="L60" t="s">
        <v>109</v>
      </c>
    </row>
    <row r="61" spans="1:12" ht="12.75">
      <c r="A61" s="10">
        <v>9</v>
      </c>
      <c r="B61" s="2" t="s">
        <v>76</v>
      </c>
      <c r="C61" s="2" t="s">
        <v>3</v>
      </c>
      <c r="D61" s="3">
        <v>10</v>
      </c>
      <c r="E61" s="6">
        <v>0</v>
      </c>
      <c r="F61" s="3">
        <v>1</v>
      </c>
      <c r="G61" s="3">
        <v>2</v>
      </c>
      <c r="H61" s="11">
        <v>5</v>
      </c>
      <c r="I61" s="3">
        <v>9</v>
      </c>
      <c r="J61" s="11">
        <f t="shared" si="6"/>
        <v>27</v>
      </c>
      <c r="K61" s="3" t="s">
        <v>16</v>
      </c>
      <c r="L61" t="s">
        <v>109</v>
      </c>
    </row>
    <row r="62" spans="1:11" ht="12.75">
      <c r="A62" s="9">
        <v>12</v>
      </c>
      <c r="B62" s="2" t="s">
        <v>73</v>
      </c>
      <c r="C62" s="2" t="s">
        <v>3</v>
      </c>
      <c r="D62" s="3">
        <v>10</v>
      </c>
      <c r="E62" s="6">
        <v>0</v>
      </c>
      <c r="F62" s="3">
        <v>0</v>
      </c>
      <c r="G62" s="3">
        <v>10</v>
      </c>
      <c r="H62" s="11">
        <v>0</v>
      </c>
      <c r="I62" s="3">
        <v>0</v>
      </c>
      <c r="J62" s="11">
        <f t="shared" si="6"/>
        <v>20</v>
      </c>
      <c r="K62" s="3" t="s">
        <v>20</v>
      </c>
    </row>
    <row r="63" spans="1:11" ht="12.75">
      <c r="A63" s="9">
        <v>2</v>
      </c>
      <c r="B63" s="2" t="s">
        <v>85</v>
      </c>
      <c r="C63" s="2" t="s">
        <v>39</v>
      </c>
      <c r="D63" s="3">
        <v>10</v>
      </c>
      <c r="E63" s="6">
        <v>0</v>
      </c>
      <c r="F63" s="3">
        <v>2</v>
      </c>
      <c r="G63" s="3">
        <v>1</v>
      </c>
      <c r="H63" s="11">
        <v>0</v>
      </c>
      <c r="I63" s="3">
        <v>2</v>
      </c>
      <c r="J63" s="11">
        <f t="shared" si="6"/>
        <v>15</v>
      </c>
      <c r="K63" s="3" t="s">
        <v>21</v>
      </c>
    </row>
    <row r="64" spans="1:11" ht="12.75">
      <c r="A64" s="10">
        <v>14</v>
      </c>
      <c r="B64" s="1" t="s">
        <v>79</v>
      </c>
      <c r="C64" s="1" t="s">
        <v>80</v>
      </c>
      <c r="D64" s="3">
        <v>0</v>
      </c>
      <c r="E64" s="6">
        <v>0</v>
      </c>
      <c r="F64" s="3">
        <v>1</v>
      </c>
      <c r="G64" s="3">
        <v>1</v>
      </c>
      <c r="H64" s="11">
        <v>5</v>
      </c>
      <c r="I64" s="3" t="s">
        <v>89</v>
      </c>
      <c r="J64" s="11">
        <v>7</v>
      </c>
      <c r="K64" s="3"/>
    </row>
    <row r="65" spans="1:11" ht="12.75">
      <c r="A65" s="9">
        <v>5</v>
      </c>
      <c r="B65" s="1" t="s">
        <v>87</v>
      </c>
      <c r="C65" s="1" t="s">
        <v>15</v>
      </c>
      <c r="D65" s="3">
        <v>0</v>
      </c>
      <c r="E65" s="6">
        <v>0</v>
      </c>
      <c r="F65" s="3">
        <v>0</v>
      </c>
      <c r="G65" s="3">
        <v>1</v>
      </c>
      <c r="H65" s="11">
        <v>5</v>
      </c>
      <c r="I65" s="3" t="s">
        <v>89</v>
      </c>
      <c r="J65" s="11">
        <v>6</v>
      </c>
      <c r="K65" s="3"/>
    </row>
    <row r="66" spans="1:11" ht="12.75">
      <c r="A66" s="9">
        <v>4</v>
      </c>
      <c r="B66" s="2" t="s">
        <v>86</v>
      </c>
      <c r="C66" s="2" t="s">
        <v>15</v>
      </c>
      <c r="D66" s="3">
        <v>0</v>
      </c>
      <c r="E66" s="6">
        <v>0</v>
      </c>
      <c r="F66" s="3">
        <v>2</v>
      </c>
      <c r="G66" s="3">
        <v>1</v>
      </c>
      <c r="H66" s="11">
        <v>0</v>
      </c>
      <c r="I66" s="3">
        <v>2</v>
      </c>
      <c r="J66" s="11">
        <f>D66+E66+F66+G66+H66+I66</f>
        <v>5</v>
      </c>
      <c r="K66" s="3"/>
    </row>
    <row r="67" spans="1:11" ht="12.75">
      <c r="A67" s="10">
        <v>6</v>
      </c>
      <c r="B67" s="2" t="s">
        <v>74</v>
      </c>
      <c r="C67" s="2" t="s">
        <v>75</v>
      </c>
      <c r="D67" s="3">
        <v>0</v>
      </c>
      <c r="E67" s="6">
        <v>0</v>
      </c>
      <c r="F67" s="3">
        <v>0</v>
      </c>
      <c r="G67" s="3">
        <v>0</v>
      </c>
      <c r="H67" s="11">
        <v>5</v>
      </c>
      <c r="I67" s="3">
        <v>0</v>
      </c>
      <c r="J67" s="11">
        <f>D67+E67+F67+G67+H67+I67</f>
        <v>5</v>
      </c>
      <c r="K67" s="3"/>
    </row>
    <row r="68" spans="1:11" ht="12.75">
      <c r="A68" s="9">
        <v>3</v>
      </c>
      <c r="B68" s="1" t="s">
        <v>81</v>
      </c>
      <c r="C68" s="1" t="s">
        <v>9</v>
      </c>
      <c r="D68" s="3">
        <v>0</v>
      </c>
      <c r="E68" s="6">
        <v>0</v>
      </c>
      <c r="F68" s="3">
        <v>1</v>
      </c>
      <c r="G68" s="3">
        <v>1</v>
      </c>
      <c r="H68" s="11">
        <v>0</v>
      </c>
      <c r="I68" s="3">
        <v>0</v>
      </c>
      <c r="J68" s="11">
        <f>D68+E68+F68+G68+H68+I68</f>
        <v>2</v>
      </c>
      <c r="K68" s="3"/>
    </row>
    <row r="69" spans="1:11" ht="12.75">
      <c r="A69" s="9">
        <v>10</v>
      </c>
      <c r="B69" s="1" t="s">
        <v>82</v>
      </c>
      <c r="C69" s="1" t="s">
        <v>83</v>
      </c>
      <c r="D69" s="3">
        <v>0</v>
      </c>
      <c r="E69" s="6">
        <v>0</v>
      </c>
      <c r="F69" s="3">
        <v>0</v>
      </c>
      <c r="G69" s="3">
        <v>0</v>
      </c>
      <c r="H69" s="11">
        <v>0</v>
      </c>
      <c r="I69" s="3">
        <v>2</v>
      </c>
      <c r="J69" s="11">
        <f>D69+E69+F69+G69+H69+I69</f>
        <v>2</v>
      </c>
      <c r="K69" s="3"/>
    </row>
    <row r="70" spans="1:11" ht="12.75">
      <c r="A70" s="9">
        <v>11</v>
      </c>
      <c r="B70" s="1" t="s">
        <v>77</v>
      </c>
      <c r="C70" s="1" t="s">
        <v>78</v>
      </c>
      <c r="D70" s="3">
        <v>0</v>
      </c>
      <c r="E70" s="6">
        <v>0</v>
      </c>
      <c r="F70" s="3">
        <v>1</v>
      </c>
      <c r="G70" s="3">
        <v>0</v>
      </c>
      <c r="H70" s="11">
        <v>0</v>
      </c>
      <c r="I70" s="3">
        <v>0</v>
      </c>
      <c r="J70" s="11">
        <f>D70+E70+F70+G70+H70+I70</f>
        <v>1</v>
      </c>
      <c r="K70" s="3"/>
    </row>
    <row r="71" spans="1:11" ht="12.75">
      <c r="A71" s="9">
        <v>13</v>
      </c>
      <c r="B71" s="1" t="s">
        <v>90</v>
      </c>
      <c r="C71" s="1" t="s">
        <v>19</v>
      </c>
      <c r="D71" s="3">
        <v>0</v>
      </c>
      <c r="E71" s="6">
        <v>0</v>
      </c>
      <c r="F71" s="3">
        <v>0</v>
      </c>
      <c r="G71" s="3">
        <v>1</v>
      </c>
      <c r="H71" s="11">
        <v>0</v>
      </c>
      <c r="I71" s="3" t="s">
        <v>89</v>
      </c>
      <c r="J71" s="11">
        <v>1</v>
      </c>
      <c r="K71" s="3"/>
    </row>
    <row r="72" ht="13.5" thickBot="1"/>
    <row r="73" spans="1:11" ht="13.5" thickBot="1">
      <c r="A73" s="26" t="s">
        <v>34</v>
      </c>
      <c r="B73" s="27"/>
      <c r="C73" s="27"/>
      <c r="D73" s="27"/>
      <c r="E73" s="27"/>
      <c r="F73" s="27"/>
      <c r="G73" s="27"/>
      <c r="H73" s="27"/>
      <c r="I73" s="27"/>
      <c r="J73" s="27"/>
      <c r="K73" s="28"/>
    </row>
    <row r="74" spans="1:11" ht="12.75">
      <c r="A74" s="29" t="s">
        <v>0</v>
      </c>
      <c r="B74" s="31" t="s">
        <v>1</v>
      </c>
      <c r="C74" s="31" t="s">
        <v>2</v>
      </c>
      <c r="D74" s="31" t="s">
        <v>14</v>
      </c>
      <c r="E74" s="31"/>
      <c r="F74" s="31"/>
      <c r="G74" s="31"/>
      <c r="H74" s="31"/>
      <c r="I74" s="31"/>
      <c r="J74" s="33" t="s">
        <v>41</v>
      </c>
      <c r="K74" s="35" t="s">
        <v>13</v>
      </c>
    </row>
    <row r="75" spans="1:11" ht="13.5" thickBot="1">
      <c r="A75" s="30"/>
      <c r="B75" s="32"/>
      <c r="C75" s="32"/>
      <c r="D75" s="13">
        <v>1</v>
      </c>
      <c r="E75" s="14">
        <v>2</v>
      </c>
      <c r="F75" s="13">
        <v>3</v>
      </c>
      <c r="G75" s="13">
        <v>4</v>
      </c>
      <c r="H75" s="13">
        <v>5</v>
      </c>
      <c r="I75" s="13" t="s">
        <v>40</v>
      </c>
      <c r="J75" s="34"/>
      <c r="K75" s="36"/>
    </row>
    <row r="76" spans="1:12" ht="12.75">
      <c r="A76" s="10">
        <v>1</v>
      </c>
      <c r="B76" s="2" t="s">
        <v>94</v>
      </c>
      <c r="C76" s="2" t="s">
        <v>3</v>
      </c>
      <c r="D76" s="11">
        <v>10</v>
      </c>
      <c r="E76" s="12">
        <v>10</v>
      </c>
      <c r="F76" s="11">
        <v>2</v>
      </c>
      <c r="G76" s="11">
        <v>4</v>
      </c>
      <c r="H76" s="11">
        <v>7</v>
      </c>
      <c r="I76" s="11">
        <v>3</v>
      </c>
      <c r="J76" s="11">
        <f aca="true" t="shared" si="7" ref="J76:J90">D76+E76+F76+G76+H76+I76</f>
        <v>36</v>
      </c>
      <c r="K76" s="11" t="s">
        <v>5</v>
      </c>
      <c r="L76" t="s">
        <v>109</v>
      </c>
    </row>
    <row r="77" spans="1:12" ht="12.75">
      <c r="A77" s="9">
        <v>2</v>
      </c>
      <c r="B77" s="2" t="s">
        <v>99</v>
      </c>
      <c r="C77" s="2" t="s">
        <v>3</v>
      </c>
      <c r="D77" s="3">
        <v>10</v>
      </c>
      <c r="E77" s="6">
        <v>10</v>
      </c>
      <c r="F77" s="3">
        <v>5</v>
      </c>
      <c r="G77" s="3">
        <v>0</v>
      </c>
      <c r="H77" s="11">
        <v>4</v>
      </c>
      <c r="I77" s="3">
        <v>3</v>
      </c>
      <c r="J77" s="11">
        <f t="shared" si="7"/>
        <v>32</v>
      </c>
      <c r="K77" s="3" t="s">
        <v>6</v>
      </c>
      <c r="L77" t="s">
        <v>109</v>
      </c>
    </row>
    <row r="78" spans="1:12" ht="12.75">
      <c r="A78" s="9">
        <v>3</v>
      </c>
      <c r="B78" s="2" t="s">
        <v>100</v>
      </c>
      <c r="C78" s="2" t="s">
        <v>101</v>
      </c>
      <c r="D78" s="3">
        <v>10</v>
      </c>
      <c r="E78" s="6">
        <v>10</v>
      </c>
      <c r="F78" s="3">
        <v>1</v>
      </c>
      <c r="G78" s="3">
        <v>0</v>
      </c>
      <c r="H78" s="11">
        <v>5</v>
      </c>
      <c r="I78" s="3">
        <v>5</v>
      </c>
      <c r="J78" s="11">
        <f t="shared" si="7"/>
        <v>31</v>
      </c>
      <c r="K78" s="3" t="s">
        <v>7</v>
      </c>
      <c r="L78" t="s">
        <v>109</v>
      </c>
    </row>
    <row r="79" spans="1:12" ht="12.75">
      <c r="A79" s="10">
        <v>4</v>
      </c>
      <c r="B79" s="1" t="s">
        <v>95</v>
      </c>
      <c r="C79" s="1" t="s">
        <v>17</v>
      </c>
      <c r="D79" s="3">
        <v>10</v>
      </c>
      <c r="E79" s="6">
        <v>10</v>
      </c>
      <c r="F79" s="3">
        <v>3</v>
      </c>
      <c r="G79" s="3">
        <v>0</v>
      </c>
      <c r="H79" s="11">
        <v>3</v>
      </c>
      <c r="I79" s="3">
        <v>3</v>
      </c>
      <c r="J79" s="11">
        <f t="shared" si="7"/>
        <v>29</v>
      </c>
      <c r="K79" s="3" t="s">
        <v>16</v>
      </c>
      <c r="L79" t="s">
        <v>109</v>
      </c>
    </row>
    <row r="80" spans="1:12" ht="12.75">
      <c r="A80" s="9">
        <v>5</v>
      </c>
      <c r="B80" s="22" t="s">
        <v>96</v>
      </c>
      <c r="C80" s="22" t="s">
        <v>3</v>
      </c>
      <c r="D80" s="23">
        <v>2</v>
      </c>
      <c r="E80" s="24">
        <v>10</v>
      </c>
      <c r="F80" s="23">
        <v>1</v>
      </c>
      <c r="G80" s="23">
        <v>4</v>
      </c>
      <c r="H80" s="25">
        <v>4</v>
      </c>
      <c r="I80" s="23">
        <v>7</v>
      </c>
      <c r="J80" s="25">
        <f t="shared" si="7"/>
        <v>28</v>
      </c>
      <c r="K80" s="23" t="s">
        <v>20</v>
      </c>
      <c r="L80" t="s">
        <v>109</v>
      </c>
    </row>
    <row r="81" spans="1:12" ht="12.75">
      <c r="A81" s="9">
        <v>6</v>
      </c>
      <c r="B81" s="1" t="s">
        <v>98</v>
      </c>
      <c r="C81" s="1" t="s">
        <v>3</v>
      </c>
      <c r="D81" s="7">
        <v>3</v>
      </c>
      <c r="E81" s="8">
        <v>10</v>
      </c>
      <c r="F81" s="7">
        <v>3</v>
      </c>
      <c r="G81" s="7">
        <v>1</v>
      </c>
      <c r="H81" s="11">
        <v>8</v>
      </c>
      <c r="I81" s="7">
        <v>1</v>
      </c>
      <c r="J81" s="11">
        <f t="shared" si="7"/>
        <v>26</v>
      </c>
      <c r="K81" s="3" t="s">
        <v>21</v>
      </c>
      <c r="L81" t="s">
        <v>109</v>
      </c>
    </row>
    <row r="82" spans="1:11" ht="12.75">
      <c r="A82" s="10">
        <v>7</v>
      </c>
      <c r="B82" s="2" t="s">
        <v>97</v>
      </c>
      <c r="C82" s="2" t="s">
        <v>18</v>
      </c>
      <c r="D82" s="3">
        <v>0</v>
      </c>
      <c r="E82" s="6">
        <v>10</v>
      </c>
      <c r="F82" s="3">
        <v>6</v>
      </c>
      <c r="G82" s="3">
        <v>1</v>
      </c>
      <c r="H82" s="11">
        <v>3</v>
      </c>
      <c r="I82" s="3">
        <v>1</v>
      </c>
      <c r="J82" s="11">
        <f t="shared" si="7"/>
        <v>21</v>
      </c>
      <c r="K82" s="3"/>
    </row>
    <row r="83" spans="1:11" ht="12.75">
      <c r="A83" s="9">
        <v>8</v>
      </c>
      <c r="B83" s="1" t="s">
        <v>108</v>
      </c>
      <c r="C83" s="1" t="s">
        <v>39</v>
      </c>
      <c r="D83" s="3">
        <v>4</v>
      </c>
      <c r="E83" s="6">
        <v>10</v>
      </c>
      <c r="F83" s="3">
        <v>0</v>
      </c>
      <c r="G83" s="3">
        <v>1</v>
      </c>
      <c r="H83" s="11">
        <v>4</v>
      </c>
      <c r="I83" s="3">
        <v>1</v>
      </c>
      <c r="J83" s="11">
        <f t="shared" si="7"/>
        <v>20</v>
      </c>
      <c r="K83" s="3"/>
    </row>
    <row r="84" spans="1:11" ht="12.75">
      <c r="A84" s="9">
        <v>9</v>
      </c>
      <c r="B84" s="2" t="s">
        <v>93</v>
      </c>
      <c r="C84" s="2" t="s">
        <v>18</v>
      </c>
      <c r="D84" s="3">
        <v>2</v>
      </c>
      <c r="E84" s="6">
        <v>10</v>
      </c>
      <c r="F84" s="3">
        <v>1</v>
      </c>
      <c r="G84" s="3">
        <v>0</v>
      </c>
      <c r="H84" s="11">
        <v>4</v>
      </c>
      <c r="I84" s="3">
        <v>2</v>
      </c>
      <c r="J84" s="11">
        <f t="shared" si="7"/>
        <v>19</v>
      </c>
      <c r="K84" s="3"/>
    </row>
    <row r="85" spans="1:11" ht="12.75">
      <c r="A85" s="10">
        <v>10</v>
      </c>
      <c r="B85" s="1" t="s">
        <v>103</v>
      </c>
      <c r="C85" s="1" t="s">
        <v>9</v>
      </c>
      <c r="D85" s="3">
        <v>3</v>
      </c>
      <c r="E85" s="6">
        <v>1</v>
      </c>
      <c r="F85" s="3">
        <v>8</v>
      </c>
      <c r="G85" s="3">
        <v>1</v>
      </c>
      <c r="H85" s="11">
        <v>0</v>
      </c>
      <c r="I85" s="3">
        <v>0</v>
      </c>
      <c r="J85" s="11">
        <f t="shared" si="7"/>
        <v>13</v>
      </c>
      <c r="K85" s="3"/>
    </row>
    <row r="86" spans="1:11" ht="12.75">
      <c r="A86" s="9">
        <v>11</v>
      </c>
      <c r="B86" s="1" t="s">
        <v>91</v>
      </c>
      <c r="C86" s="1" t="s">
        <v>92</v>
      </c>
      <c r="D86" s="3">
        <v>1</v>
      </c>
      <c r="E86" s="6">
        <v>1</v>
      </c>
      <c r="F86" s="3">
        <v>0</v>
      </c>
      <c r="G86" s="3">
        <v>1</v>
      </c>
      <c r="H86" s="11">
        <v>1</v>
      </c>
      <c r="I86" s="3">
        <v>2</v>
      </c>
      <c r="J86" s="11">
        <f t="shared" si="7"/>
        <v>6</v>
      </c>
      <c r="K86" s="3"/>
    </row>
    <row r="87" spans="1:11" ht="12.75">
      <c r="A87" s="9">
        <v>12</v>
      </c>
      <c r="B87" s="1" t="s">
        <v>102</v>
      </c>
      <c r="C87" s="1" t="s">
        <v>11</v>
      </c>
      <c r="D87" s="3">
        <v>2</v>
      </c>
      <c r="E87" s="6">
        <v>1</v>
      </c>
      <c r="F87" s="3">
        <v>0</v>
      </c>
      <c r="G87" s="3">
        <v>0</v>
      </c>
      <c r="H87" s="11">
        <v>0</v>
      </c>
      <c r="I87" s="3">
        <v>1</v>
      </c>
      <c r="J87" s="11">
        <f t="shared" si="7"/>
        <v>4</v>
      </c>
      <c r="K87" s="3"/>
    </row>
    <row r="88" spans="1:11" ht="12.75">
      <c r="A88" s="9">
        <v>13</v>
      </c>
      <c r="B88" s="1" t="s">
        <v>106</v>
      </c>
      <c r="C88" s="1" t="s">
        <v>15</v>
      </c>
      <c r="D88" s="3">
        <v>0</v>
      </c>
      <c r="E88" s="6">
        <v>1</v>
      </c>
      <c r="F88" s="3">
        <v>0</v>
      </c>
      <c r="G88" s="3">
        <v>0</v>
      </c>
      <c r="H88" s="11">
        <v>0</v>
      </c>
      <c r="I88" s="3">
        <v>1</v>
      </c>
      <c r="J88" s="11">
        <f t="shared" si="7"/>
        <v>2</v>
      </c>
      <c r="K88" s="3"/>
    </row>
    <row r="89" spans="1:11" ht="12.75">
      <c r="A89" s="9">
        <v>14</v>
      </c>
      <c r="B89" s="1" t="s">
        <v>107</v>
      </c>
      <c r="C89" s="1" t="s">
        <v>15</v>
      </c>
      <c r="D89" s="3">
        <v>0</v>
      </c>
      <c r="E89" s="6">
        <v>1</v>
      </c>
      <c r="F89" s="3">
        <v>0</v>
      </c>
      <c r="G89" s="3">
        <v>1</v>
      </c>
      <c r="H89" s="11">
        <v>0</v>
      </c>
      <c r="I89" s="3">
        <v>0</v>
      </c>
      <c r="J89" s="11">
        <f t="shared" si="7"/>
        <v>2</v>
      </c>
      <c r="K89" s="3"/>
    </row>
    <row r="90" spans="1:11" ht="12.75">
      <c r="A90" s="21">
        <v>15</v>
      </c>
      <c r="B90" s="1" t="s">
        <v>104</v>
      </c>
      <c r="C90" s="1" t="s">
        <v>105</v>
      </c>
      <c r="D90" s="3">
        <v>0</v>
      </c>
      <c r="E90" s="6">
        <v>0</v>
      </c>
      <c r="F90" s="3">
        <v>0</v>
      </c>
      <c r="G90" s="3">
        <v>0</v>
      </c>
      <c r="H90" s="11">
        <v>0</v>
      </c>
      <c r="I90" s="3">
        <v>1</v>
      </c>
      <c r="J90" s="11">
        <f t="shared" si="7"/>
        <v>1</v>
      </c>
      <c r="K90" s="3"/>
    </row>
  </sheetData>
  <mergeCells count="37">
    <mergeCell ref="A40:K40"/>
    <mergeCell ref="A41:A42"/>
    <mergeCell ref="B41:B42"/>
    <mergeCell ref="C41:C42"/>
    <mergeCell ref="D41:I41"/>
    <mergeCell ref="J41:J42"/>
    <mergeCell ref="K41:K42"/>
    <mergeCell ref="A20:K20"/>
    <mergeCell ref="A21:A22"/>
    <mergeCell ref="B21:B22"/>
    <mergeCell ref="C21:C22"/>
    <mergeCell ref="D21:I21"/>
    <mergeCell ref="J21:J22"/>
    <mergeCell ref="K21:K22"/>
    <mergeCell ref="A1:K1"/>
    <mergeCell ref="A2:K2"/>
    <mergeCell ref="D5:I5"/>
    <mergeCell ref="J5:J6"/>
    <mergeCell ref="K5:K6"/>
    <mergeCell ref="A5:A6"/>
    <mergeCell ref="B5:B6"/>
    <mergeCell ref="A4:K4"/>
    <mergeCell ref="C5:C6"/>
    <mergeCell ref="A55:K55"/>
    <mergeCell ref="A56:A57"/>
    <mergeCell ref="B56:B57"/>
    <mergeCell ref="C56:C57"/>
    <mergeCell ref="D56:I56"/>
    <mergeCell ref="J56:J57"/>
    <mergeCell ref="K56:K57"/>
    <mergeCell ref="A73:K73"/>
    <mergeCell ref="A74:A75"/>
    <mergeCell ref="B74:B75"/>
    <mergeCell ref="C74:C75"/>
    <mergeCell ref="D74:I74"/>
    <mergeCell ref="J74:J75"/>
    <mergeCell ref="K74:K75"/>
  </mergeCells>
  <printOptions/>
  <pageMargins left="0.75" right="0.75" top="1" bottom="1" header="0.5" footer="0.5"/>
  <pageSetup fitToHeight="0" fitToWidth="1" horizontalDpi="200" verticalDpi="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J151</dc:creator>
  <cp:keywords/>
  <dc:description/>
  <cp:lastModifiedBy>Никаноров ЕП</cp:lastModifiedBy>
  <cp:lastPrinted>2009-12-07T02:39:38Z</cp:lastPrinted>
  <dcterms:created xsi:type="dcterms:W3CDTF">2009-12-06T04:05:11Z</dcterms:created>
  <dcterms:modified xsi:type="dcterms:W3CDTF">2009-12-10T03:10:32Z</dcterms:modified>
  <cp:category/>
  <cp:version/>
  <cp:contentType/>
  <cp:contentStatus/>
</cp:coreProperties>
</file>